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18F0176C-556A-4B4D-8922-7E94828A4072}"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<sst xmlns="http://schemas.openxmlformats.org/spreadsheetml/2006/main" count="2813" uniqueCount="1350">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</sst>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351</v>
      </c>
      <c r="B10" s="184"/>
      <c r="C10" s="169" t="str">
        <f>VLOOKUP(A10,lista,2,0)</f>
        <v>G. GOBERNANZA Y CONSULTORÍA DIGITAL</v>
      </c>
      <c r="D10" s="169"/>
      <c r="E10" s="169"/>
      <c r="F10" s="169"/>
      <c r="G10" s="169" t="str">
        <f>VLOOKUP(A10,lista,3,0)</f>
        <v>Técnico/a 2</v>
      </c>
      <c r="H10" s="169"/>
      <c r="I10" s="176" t="str">
        <f>VLOOKUP(A10,lista,4,0)</f>
        <v>Analista Funcional ámbito de la Salud</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preferiblemente en Informática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th5msI0DmVIOFb1wj9eXG7WA2cM8cty63BIrdZv/9fZDvn3OOikuJbgHrvKG/fn0kFeGkFBP6Rfaxl3cG0sSeQ==" saltValue="imgsAf80C1JdxPeFJuFpH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2026-09-16T14:28:43Z</dcterms:modified>
</cp:coreProperties>
</file>